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2022年油料补贴 客船" sheetId="2" r:id="rId1"/>
    <sheet name="2022年油料补贴 渡船" sheetId="1" r:id="rId2"/>
  </sheets>
  <calcPr calcId="144525"/>
</workbook>
</file>

<file path=xl/sharedStrings.xml><?xml version="1.0" encoding="utf-8"?>
<sst xmlns="http://schemas.openxmlformats.org/spreadsheetml/2006/main" count="227" uniqueCount="141">
  <si>
    <t>2022年黔东南州农村水路客运行业油价补贴资金（客船）</t>
  </si>
  <si>
    <t>序号</t>
  </si>
  <si>
    <t>地区</t>
  </si>
  <si>
    <t>申报类型</t>
  </si>
  <si>
    <t>申报主体</t>
  </si>
  <si>
    <t>船舶总数</t>
  </si>
  <si>
    <t>额定载客总额</t>
  </si>
  <si>
    <t>客运量</t>
  </si>
  <si>
    <t xml:space="preserve">
下达金额（元）
</t>
  </si>
  <si>
    <t>联系人</t>
  </si>
  <si>
    <t>联系电话</t>
  </si>
  <si>
    <t>户名</t>
  </si>
  <si>
    <t>银行账号</t>
  </si>
  <si>
    <t>开户银行</t>
  </si>
  <si>
    <t>备注</t>
  </si>
  <si>
    <t>从江县</t>
  </si>
  <si>
    <t>客船</t>
  </si>
  <si>
    <t>从江县海滨水路运输有限责任公司</t>
  </si>
  <si>
    <t>陆再勇</t>
  </si>
  <si>
    <t>150****8831</t>
  </si>
  <si>
    <t>237000******5606</t>
  </si>
  <si>
    <t>中国农业银行股份有限公司从江县支行</t>
  </si>
  <si>
    <t>剑河县</t>
  </si>
  <si>
    <t>黔东南州顺兴旅游航运有限公司</t>
  </si>
  <si>
    <t>蒋昌尧</t>
  </si>
  <si>
    <t>151****1777</t>
  </si>
  <si>
    <t>820000******3007</t>
  </si>
  <si>
    <t>贵州剑河农村商业银行股份有限公司未来城支行</t>
  </si>
  <si>
    <t>剑河宏伟航运有限责任公司</t>
  </si>
  <si>
    <t>张登桥</t>
  </si>
  <si>
    <t>136****5918</t>
  </si>
  <si>
    <t>262101******1165</t>
  </si>
  <si>
    <t>贵州剑河农村商业银行股份有限公司</t>
  </si>
  <si>
    <t>锦屏县</t>
  </si>
  <si>
    <t>锦屏县三板溪生态旅游综合开发有限公司</t>
  </si>
  <si>
    <t>王刚</t>
  </si>
  <si>
    <t>153****1788</t>
  </si>
  <si>
    <t>260101******1197</t>
  </si>
  <si>
    <t>锦屏县农村信用合作联社</t>
  </si>
  <si>
    <t>天柱县</t>
  </si>
  <si>
    <t>天柱县九州航运有限责任公司</t>
  </si>
  <si>
    <t>杨宏广</t>
  </si>
  <si>
    <t>135****1500</t>
  </si>
  <si>
    <t>520016******0776</t>
  </si>
  <si>
    <t>中国建设银行股份有限公司天柱支行</t>
  </si>
  <si>
    <t>合计</t>
  </si>
  <si>
    <t>注：1、全州</t>
  </si>
  <si>
    <t>省农村费改税总计723万元，根据各市（州）反馈情况进行核实，渡运</t>
  </si>
  <si>
    <t>渡运和客运按照总客位数划分并取整，渡运、客运分别为163.2723万元（每客位201元</t>
  </si>
  <si>
    <t>），</t>
  </si>
  <si>
    <t>559.7277万元，客运下发资金由70%客位数占比</t>
  </si>
  <si>
    <r>
      <rPr>
        <sz val="11"/>
        <color theme="1"/>
        <rFont val="宋体"/>
        <charset val="134"/>
        <scheme val="minor"/>
      </rPr>
      <t>、30%客运量占比计算而来，每户运输企业预计下发资金计算公式：5597277*</t>
    </r>
    <r>
      <rPr>
        <sz val="11"/>
        <color theme="1"/>
        <rFont val="宋体"/>
        <charset val="134"/>
      </rPr>
      <t>[</t>
    </r>
    <r>
      <rPr>
        <sz val="11"/>
        <color theme="1"/>
        <rFont val="宋体"/>
        <charset val="134"/>
        <scheme val="minor"/>
      </rPr>
      <t>（企业客位数/全省客位数）*0.7+(企业</t>
    </r>
  </si>
  <si>
    <r>
      <rPr>
        <sz val="11"/>
        <color theme="1"/>
        <rFont val="宋体"/>
        <charset val="134"/>
        <scheme val="minor"/>
      </rPr>
      <t>客运量/全省客运量）*0.3</t>
    </r>
    <r>
      <rPr>
        <sz val="11"/>
        <color theme="1"/>
        <rFont val="宋体"/>
        <charset val="134"/>
      </rPr>
      <t>]</t>
    </r>
    <r>
      <rPr>
        <sz val="11"/>
        <color theme="1"/>
        <rFont val="宋体"/>
        <charset val="134"/>
        <scheme val="minor"/>
      </rPr>
      <t>，所得结果保留两位小数。2、客位数根据船舶检验证书核定，客运量根据企业在“交通运输企业一套表</t>
    </r>
  </si>
  <si>
    <t>套表联网直报系统”所</t>
  </si>
  <si>
    <t>报数据和此次申报数据核定（取小者）。</t>
  </si>
  <si>
    <t>2022年黔东南州农村水路客运行业油价补贴资金（渡船）</t>
  </si>
  <si>
    <t xml:space="preserve">下达金额（元）
</t>
  </si>
  <si>
    <t>渡船</t>
  </si>
  <si>
    <t>下江镇人民政府</t>
  </si>
  <si>
    <t>杨斌</t>
  </si>
  <si>
    <t>150****6380</t>
  </si>
  <si>
    <t>从江县财政局国库集中支付中心</t>
  </si>
  <si>
    <t>051500******8888</t>
  </si>
  <si>
    <t>中国农业银行股份有限公司从江江东支行</t>
  </si>
  <si>
    <t>榕江县</t>
  </si>
  <si>
    <t>古州镇人民政府</t>
  </si>
  <si>
    <t>赖福永</t>
  </si>
  <si>
    <t>135****1964</t>
  </si>
  <si>
    <t>622893******4623</t>
  </si>
  <si>
    <t>榕江县车江信用社</t>
  </si>
  <si>
    <t>黎平县</t>
  </si>
  <si>
    <t>双江镇人民政府</t>
  </si>
  <si>
    <t>吴鲁云</t>
  </si>
  <si>
    <t>158****0811</t>
  </si>
  <si>
    <t>黎平县财政局</t>
  </si>
  <si>
    <t>050120******0107</t>
  </si>
  <si>
    <t>贵州银行股份有限公司黎平支行</t>
  </si>
  <si>
    <t>革东镇人民政府</t>
  </si>
  <si>
    <t>龙圣</t>
  </si>
  <si>
    <t>139****7553</t>
  </si>
  <si>
    <t>剑河县财政局</t>
  </si>
  <si>
    <t>262101******3587</t>
  </si>
  <si>
    <t>南寨镇人民政府</t>
  </si>
  <si>
    <t>袁再堂</t>
  </si>
  <si>
    <t>135****8655</t>
  </si>
  <si>
    <t>柳川镇人民政府</t>
  </si>
  <si>
    <t>粟多鹏</t>
  </si>
  <si>
    <t>152****8345</t>
  </si>
  <si>
    <t>南加镇人民政府</t>
  </si>
  <si>
    <t>刘晓东</t>
  </si>
  <si>
    <t>135****2288</t>
  </si>
  <si>
    <t xml:space="preserve">262101******3587
</t>
  </si>
  <si>
    <t>河口乡人民政府</t>
  </si>
  <si>
    <t>吴萍</t>
  </si>
  <si>
    <t>198****0404</t>
  </si>
  <si>
    <t>锦屏县财政局其他资金专户</t>
  </si>
  <si>
    <t>050180******1087</t>
  </si>
  <si>
    <t>贵州银行股份有限公司锦屏支行</t>
  </si>
  <si>
    <t>彦洞乡人民政府</t>
  </si>
  <si>
    <t xml:space="preserve">卢明月 </t>
  </si>
  <si>
    <t>185****7307</t>
  </si>
  <si>
    <t>锦屏县彦洞乡财政所往来款项资金专户</t>
  </si>
  <si>
    <t>260408******1427</t>
  </si>
  <si>
    <t>锦屏县农村信用合作联社彦洞信用社</t>
  </si>
  <si>
    <t>茅坪镇人民政府</t>
  </si>
  <si>
    <t>龙微微</t>
  </si>
  <si>
    <t>183****4257</t>
  </si>
  <si>
    <t>固本乡人民政府</t>
  </si>
  <si>
    <t>吴隆珍</t>
  </si>
  <si>
    <t>151****6156</t>
  </si>
  <si>
    <t>平略镇人民政府</t>
  </si>
  <si>
    <t>182****3548</t>
  </si>
  <si>
    <t>白市镇人民政府</t>
  </si>
  <si>
    <t>杨小勇</t>
  </si>
  <si>
    <t>182****9143</t>
  </si>
  <si>
    <t>天柱县白市镇财政所</t>
  </si>
  <si>
    <t>261912******0355</t>
  </si>
  <si>
    <t>贵州天柱农村商业银行股份有限公司白市镇支行</t>
  </si>
  <si>
    <t>坌处镇人民政府</t>
  </si>
  <si>
    <t>申怀坤</t>
  </si>
  <si>
    <t>158****8387</t>
  </si>
  <si>
    <t>天柱县财政国库支付中心</t>
  </si>
  <si>
    <t>050070******1109</t>
  </si>
  <si>
    <t>贵州银行天柱支行</t>
  </si>
  <si>
    <t>坪地镇人民政府</t>
  </si>
  <si>
    <t>吴遵椿</t>
  </si>
  <si>
    <t>187****0614</t>
  </si>
  <si>
    <t>瓮洞镇人民政府</t>
  </si>
  <si>
    <t>汤国涛</t>
  </si>
  <si>
    <t>183****4558</t>
  </si>
  <si>
    <t>天柱县瓮洞镇财政所</t>
  </si>
  <si>
    <t>261906******0615</t>
  </si>
  <si>
    <t>贵州天柱农村商业银行股份有限公司瓮洞支行</t>
  </si>
  <si>
    <t>江东镇人民政府</t>
  </si>
  <si>
    <t>吴运海</t>
  </si>
  <si>
    <t>187****7360</t>
  </si>
  <si>
    <r>
      <rPr>
        <sz val="11"/>
        <color theme="1"/>
        <rFont val="宋体"/>
        <charset val="134"/>
        <scheme val="minor"/>
      </rPr>
      <t>天柱县江东镇财政所</t>
    </r>
  </si>
  <si>
    <t>261913******0176</t>
  </si>
  <si>
    <r>
      <rPr>
        <sz val="11"/>
        <color theme="1"/>
        <rFont val="宋体"/>
        <charset val="134"/>
        <scheme val="minor"/>
      </rPr>
      <t>贵州天柱农村商业银行股份有限公司江东支行</t>
    </r>
  </si>
  <si>
    <t>注：1、全省农村费改税总计723万元，根据各市（州）反馈情况进行核实，渡运和客运按照总客位数划分并取整，渡运、客运分别为163.2723万元（每客位201元）、</t>
  </si>
  <si>
    <t>559.7277万元。渡运按照201元/客位进行计算。2、客位数根据船舶检验证书核定。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</si>
</sst>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o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 vertical="center" wrapText="1"/>
    </xf>
    <xf numFmtId="0" fontId="4" fillId="3" borderId="1" xfId="0" applyNumberFormat="1" applyFont="1" applyFill="1" applyBorder="1" applyAlignment="1" quotePrefix="1">
      <alignment horizontal="center" vertical="center" wrapText="1"/>
    </xf>
    <xf numFmtId="49" fontId="0" fillId="0" borderId="1" xfId="0" applyNumberForma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workbookViewId="0">
      <selection activeCell="J7" sqref="J7"/>
    </sheetView>
  </sheetViews>
  <sheetFormatPr defaultColWidth="9" defaultRowHeight="13.5"/>
  <cols>
    <col min="1" max="1" width="4.125" customWidth="1"/>
    <col min="3" max="3" width="5.75" customWidth="1"/>
    <col min="4" max="4" width="16.875" customWidth="1"/>
    <col min="5" max="5" width="5.625" customWidth="1"/>
    <col min="6" max="6" width="7.625" customWidth="1"/>
    <col min="7" max="7" width="7.875" customWidth="1"/>
    <col min="8" max="8" width="9.5" customWidth="1"/>
    <col min="9" max="9" width="10.625" customWidth="1"/>
    <col min="10" max="10" width="12.875" customWidth="1"/>
    <col min="11" max="11" width="16.625" customWidth="1"/>
    <col min="12" max="12" width="22.875" customWidth="1"/>
    <col min="13" max="13" width="17.75" customWidth="1"/>
  </cols>
  <sheetData>
    <row r="1" ht="23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4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11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48" customHeight="1" spans="1:14">
      <c r="A3" s="2">
        <v>1</v>
      </c>
      <c r="B3" s="2" t="s">
        <v>15</v>
      </c>
      <c r="C3" s="2" t="s">
        <v>16</v>
      </c>
      <c r="D3" s="2" t="s">
        <v>17</v>
      </c>
      <c r="E3" s="2">
        <v>2</v>
      </c>
      <c r="F3" s="2">
        <v>90</v>
      </c>
      <c r="G3" s="2">
        <v>20600</v>
      </c>
      <c r="H3" s="2">
        <v>37880</v>
      </c>
      <c r="I3" s="2" t="s">
        <v>18</v>
      </c>
      <c r="J3" s="2" t="s">
        <v>19</v>
      </c>
      <c r="K3" s="2" t="s">
        <v>17</v>
      </c>
      <c r="L3" s="15" t="s">
        <v>20</v>
      </c>
      <c r="M3" s="2" t="s">
        <v>21</v>
      </c>
      <c r="N3" s="2"/>
    </row>
    <row r="4" ht="48" customHeight="1" spans="1:14">
      <c r="A4" s="2">
        <v>4</v>
      </c>
      <c r="B4" s="2" t="s">
        <v>22</v>
      </c>
      <c r="C4" s="2" t="s">
        <v>16</v>
      </c>
      <c r="D4" s="2" t="s">
        <v>23</v>
      </c>
      <c r="E4" s="2">
        <v>20</v>
      </c>
      <c r="F4" s="2">
        <v>950</v>
      </c>
      <c r="G4" s="2">
        <v>37694</v>
      </c>
      <c r="H4" s="2">
        <v>194667</v>
      </c>
      <c r="I4" s="2" t="s">
        <v>24</v>
      </c>
      <c r="J4" s="2" t="s">
        <v>25</v>
      </c>
      <c r="K4" s="2" t="s">
        <v>23</v>
      </c>
      <c r="L4" s="15" t="s">
        <v>26</v>
      </c>
      <c r="M4" s="2" t="s">
        <v>27</v>
      </c>
      <c r="N4" s="2"/>
    </row>
    <row r="5" ht="48" customHeight="1" spans="1:14">
      <c r="A5" s="2">
        <v>5</v>
      </c>
      <c r="B5" s="2" t="s">
        <v>22</v>
      </c>
      <c r="C5" s="2" t="s">
        <v>16</v>
      </c>
      <c r="D5" s="2" t="s">
        <v>28</v>
      </c>
      <c r="E5" s="2">
        <v>79</v>
      </c>
      <c r="F5" s="2">
        <v>3617</v>
      </c>
      <c r="G5" s="2">
        <v>153123</v>
      </c>
      <c r="H5" s="2">
        <v>752135</v>
      </c>
      <c r="I5" s="2" t="s">
        <v>29</v>
      </c>
      <c r="J5" s="2" t="s">
        <v>30</v>
      </c>
      <c r="K5" s="2" t="s">
        <v>28</v>
      </c>
      <c r="L5" s="15" t="s">
        <v>31</v>
      </c>
      <c r="M5" s="2" t="s">
        <v>32</v>
      </c>
      <c r="N5" s="2"/>
    </row>
    <row r="6" ht="48" customHeight="1" spans="1:14">
      <c r="A6" s="2">
        <v>6</v>
      </c>
      <c r="B6" s="2" t="s">
        <v>33</v>
      </c>
      <c r="C6" s="2" t="s">
        <v>16</v>
      </c>
      <c r="D6" s="2" t="s">
        <v>34</v>
      </c>
      <c r="E6" s="2">
        <v>25</v>
      </c>
      <c r="F6" s="2">
        <v>1078</v>
      </c>
      <c r="G6" s="2">
        <v>117713</v>
      </c>
      <c r="H6" s="2">
        <v>306434</v>
      </c>
      <c r="I6" s="2" t="s">
        <v>35</v>
      </c>
      <c r="J6" s="2" t="s">
        <v>36</v>
      </c>
      <c r="K6" s="2" t="s">
        <v>34</v>
      </c>
      <c r="L6" s="15" t="s">
        <v>37</v>
      </c>
      <c r="M6" s="2" t="s">
        <v>38</v>
      </c>
      <c r="N6" s="2"/>
    </row>
    <row r="7" ht="48" customHeight="1" spans="1:14">
      <c r="A7" s="12">
        <v>7</v>
      </c>
      <c r="B7" s="12" t="s">
        <v>39</v>
      </c>
      <c r="C7" s="12" t="s">
        <v>16</v>
      </c>
      <c r="D7" s="12" t="s">
        <v>40</v>
      </c>
      <c r="E7" s="12">
        <v>15</v>
      </c>
      <c r="F7" s="12">
        <v>585</v>
      </c>
      <c r="G7" s="12">
        <v>49650</v>
      </c>
      <c r="H7" s="12">
        <v>150050</v>
      </c>
      <c r="I7" s="12" t="s">
        <v>41</v>
      </c>
      <c r="J7" s="12" t="s">
        <v>42</v>
      </c>
      <c r="K7" s="12" t="s">
        <v>40</v>
      </c>
      <c r="L7" s="16" t="s">
        <v>43</v>
      </c>
      <c r="M7" s="12" t="s">
        <v>44</v>
      </c>
      <c r="N7" s="12"/>
    </row>
    <row r="8" ht="48" customHeight="1" spans="1:14">
      <c r="A8" s="2"/>
      <c r="B8" s="2" t="s">
        <v>45</v>
      </c>
      <c r="C8" s="2"/>
      <c r="D8" s="2"/>
      <c r="E8" s="2">
        <f>SUM(E3:E7)</f>
        <v>141</v>
      </c>
      <c r="F8" s="2">
        <f>SUM(F3:F7)</f>
        <v>6320</v>
      </c>
      <c r="G8" s="2">
        <f>SUM(G3:G7)</f>
        <v>378780</v>
      </c>
      <c r="H8" s="2">
        <f>SUM(H3:H7)</f>
        <v>1441166</v>
      </c>
      <c r="I8" s="2"/>
      <c r="J8" s="2"/>
      <c r="K8" s="2"/>
      <c r="L8" s="2"/>
      <c r="M8" s="2"/>
      <c r="N8" s="2"/>
    </row>
    <row r="9" spans="1:14">
      <c r="A9" s="13"/>
      <c r="B9" s="13" t="s">
        <v>46</v>
      </c>
      <c r="C9" s="13" t="s">
        <v>47</v>
      </c>
      <c r="D9" s="13"/>
      <c r="E9" s="13"/>
      <c r="F9" s="13"/>
      <c r="G9" s="13"/>
      <c r="H9" s="13"/>
      <c r="I9" s="13" t="s">
        <v>48</v>
      </c>
      <c r="J9" s="13"/>
      <c r="K9" s="13"/>
      <c r="L9" s="13"/>
      <c r="M9" s="13"/>
      <c r="N9" s="13" t="s">
        <v>49</v>
      </c>
    </row>
    <row r="10" spans="1:14">
      <c r="A10" s="13" t="s">
        <v>50</v>
      </c>
      <c r="B10" s="13"/>
      <c r="C10" s="13"/>
      <c r="D10" s="13"/>
      <c r="E10" s="13"/>
      <c r="F10" s="13" t="s">
        <v>51</v>
      </c>
      <c r="G10" s="13"/>
      <c r="H10" s="13"/>
      <c r="I10" s="13"/>
      <c r="J10" s="13"/>
      <c r="K10" s="13"/>
      <c r="L10" s="13"/>
      <c r="M10" s="13"/>
      <c r="N10" s="13"/>
    </row>
    <row r="11" spans="1:14">
      <c r="A11" s="13" t="s">
        <v>52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 t="s">
        <v>53</v>
      </c>
      <c r="M11" s="13"/>
      <c r="N11" s="13"/>
    </row>
    <row r="12" spans="1:14">
      <c r="A12" s="13"/>
      <c r="B12" s="13"/>
      <c r="C12" s="13"/>
      <c r="D12" s="13" t="s">
        <v>54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4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</sheetData>
  <mergeCells count="1">
    <mergeCell ref="A1:N1"/>
  </mergeCells>
  <pageMargins left="0.751388888888889" right="0.751388888888889" top="1" bottom="1" header="0.5" footer="0.5"/>
  <pageSetup paperSize="9" scale="8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tabSelected="1" topLeftCell="A8" workbookViewId="0">
      <selection activeCell="L5" sqref="L5"/>
    </sheetView>
  </sheetViews>
  <sheetFormatPr defaultColWidth="9" defaultRowHeight="13.5"/>
  <cols>
    <col min="1" max="1" width="3.75" customWidth="1"/>
    <col min="2" max="2" width="8.5" customWidth="1"/>
    <col min="3" max="3" width="6.25" customWidth="1"/>
    <col min="4" max="4" width="22.375" customWidth="1"/>
    <col min="5" max="5" width="5.75" customWidth="1"/>
    <col min="6" max="7" width="8" customWidth="1"/>
    <col min="8" max="8" width="7.875" customWidth="1"/>
    <col min="9" max="9" width="8.125" customWidth="1"/>
    <col min="10" max="10" width="12.75" customWidth="1"/>
    <col min="11" max="11" width="13" customWidth="1"/>
    <col min="12" max="12" width="23" customWidth="1"/>
    <col min="13" max="13" width="15.375" customWidth="1"/>
    <col min="14" max="14" width="7.25" customWidth="1"/>
  </cols>
  <sheetData>
    <row r="1" ht="28" customHeight="1" spans="1:14">
      <c r="A1" s="1" t="s">
        <v>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0.5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56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40.5" spans="1:14">
      <c r="A3" s="2">
        <v>1</v>
      </c>
      <c r="B3" s="2" t="s">
        <v>15</v>
      </c>
      <c r="C3" s="2" t="s">
        <v>57</v>
      </c>
      <c r="D3" s="2" t="s">
        <v>58</v>
      </c>
      <c r="E3" s="2">
        <v>3</v>
      </c>
      <c r="F3" s="2">
        <v>115</v>
      </c>
      <c r="G3" s="2">
        <v>95000</v>
      </c>
      <c r="H3" s="2">
        <v>23115</v>
      </c>
      <c r="I3" s="2" t="s">
        <v>59</v>
      </c>
      <c r="J3" s="2" t="s">
        <v>60</v>
      </c>
      <c r="K3" s="2" t="s">
        <v>61</v>
      </c>
      <c r="L3" s="15" t="s">
        <v>62</v>
      </c>
      <c r="M3" s="2" t="s">
        <v>63</v>
      </c>
      <c r="N3" s="2"/>
    </row>
    <row r="4" ht="27" spans="1:14">
      <c r="A4" s="2">
        <v>2</v>
      </c>
      <c r="B4" s="2" t="s">
        <v>64</v>
      </c>
      <c r="C4" s="2" t="s">
        <v>57</v>
      </c>
      <c r="D4" s="2" t="s">
        <v>65</v>
      </c>
      <c r="E4" s="2">
        <v>1</v>
      </c>
      <c r="F4" s="2">
        <v>35</v>
      </c>
      <c r="G4" s="2">
        <v>29200</v>
      </c>
      <c r="H4" s="2">
        <v>7035</v>
      </c>
      <c r="I4" s="2" t="s">
        <v>66</v>
      </c>
      <c r="J4" s="2" t="s">
        <v>67</v>
      </c>
      <c r="K4" s="2" t="s">
        <v>66</v>
      </c>
      <c r="L4" s="15" t="s">
        <v>68</v>
      </c>
      <c r="M4" s="2" t="s">
        <v>69</v>
      </c>
      <c r="N4" s="2"/>
    </row>
    <row r="5" ht="27" spans="1:14">
      <c r="A5" s="2">
        <v>3</v>
      </c>
      <c r="B5" s="2" t="s">
        <v>70</v>
      </c>
      <c r="C5" s="2" t="s">
        <v>57</v>
      </c>
      <c r="D5" s="2" t="s">
        <v>71</v>
      </c>
      <c r="E5" s="2">
        <v>2</v>
      </c>
      <c r="F5" s="2">
        <v>70</v>
      </c>
      <c r="G5" s="2">
        <v>2200</v>
      </c>
      <c r="H5" s="2">
        <v>14070</v>
      </c>
      <c r="I5" s="2" t="s">
        <v>72</v>
      </c>
      <c r="J5" s="2" t="s">
        <v>73</v>
      </c>
      <c r="K5" s="2" t="s">
        <v>74</v>
      </c>
      <c r="L5" s="4" t="s">
        <v>75</v>
      </c>
      <c r="M5" s="2" t="s">
        <v>76</v>
      </c>
      <c r="N5" s="2"/>
    </row>
    <row r="6" ht="40.5" spans="1:14">
      <c r="A6" s="2">
        <v>4</v>
      </c>
      <c r="B6" s="2" t="s">
        <v>22</v>
      </c>
      <c r="C6" s="2" t="s">
        <v>57</v>
      </c>
      <c r="D6" s="2" t="s">
        <v>77</v>
      </c>
      <c r="E6" s="2">
        <v>1</v>
      </c>
      <c r="F6" s="2">
        <v>16</v>
      </c>
      <c r="G6" s="2">
        <v>7120</v>
      </c>
      <c r="H6" s="2">
        <v>3216</v>
      </c>
      <c r="I6" s="2" t="s">
        <v>78</v>
      </c>
      <c r="J6" s="2" t="s">
        <v>79</v>
      </c>
      <c r="K6" s="2" t="s">
        <v>80</v>
      </c>
      <c r="L6" s="15" t="s">
        <v>81</v>
      </c>
      <c r="M6" s="2" t="s">
        <v>32</v>
      </c>
      <c r="N6" s="2"/>
    </row>
    <row r="7" ht="40.5" spans="1:14">
      <c r="A7" s="2">
        <v>5</v>
      </c>
      <c r="B7" s="2" t="s">
        <v>22</v>
      </c>
      <c r="C7" s="2" t="s">
        <v>57</v>
      </c>
      <c r="D7" s="2" t="s">
        <v>82</v>
      </c>
      <c r="E7" s="2">
        <v>4</v>
      </c>
      <c r="F7" s="2">
        <v>95</v>
      </c>
      <c r="G7" s="2">
        <v>41000</v>
      </c>
      <c r="H7" s="2">
        <v>19095</v>
      </c>
      <c r="I7" s="2" t="s">
        <v>83</v>
      </c>
      <c r="J7" s="2" t="s">
        <v>84</v>
      </c>
      <c r="K7" s="2" t="s">
        <v>80</v>
      </c>
      <c r="L7" s="15" t="s">
        <v>81</v>
      </c>
      <c r="M7" s="2" t="s">
        <v>32</v>
      </c>
      <c r="N7" s="2"/>
    </row>
    <row r="8" ht="40.5" spans="1:14">
      <c r="A8" s="2">
        <v>6</v>
      </c>
      <c r="B8" s="2" t="s">
        <v>22</v>
      </c>
      <c r="C8" s="2" t="s">
        <v>57</v>
      </c>
      <c r="D8" s="2" t="s">
        <v>85</v>
      </c>
      <c r="E8" s="2">
        <v>5</v>
      </c>
      <c r="F8" s="2">
        <v>132</v>
      </c>
      <c r="G8" s="2">
        <v>44000</v>
      </c>
      <c r="H8" s="2">
        <v>26532</v>
      </c>
      <c r="I8" s="2" t="s">
        <v>86</v>
      </c>
      <c r="J8" s="2" t="s">
        <v>87</v>
      </c>
      <c r="K8" s="2" t="s">
        <v>80</v>
      </c>
      <c r="L8" s="15" t="s">
        <v>81</v>
      </c>
      <c r="M8" s="2" t="s">
        <v>32</v>
      </c>
      <c r="N8" s="2"/>
    </row>
    <row r="9" ht="40.5" spans="1:14">
      <c r="A9" s="2">
        <v>7</v>
      </c>
      <c r="B9" s="2" t="s">
        <v>22</v>
      </c>
      <c r="C9" s="2" t="s">
        <v>57</v>
      </c>
      <c r="D9" s="2" t="s">
        <v>88</v>
      </c>
      <c r="E9" s="2">
        <v>3</v>
      </c>
      <c r="F9" s="2">
        <v>75</v>
      </c>
      <c r="G9" s="2">
        <v>14700</v>
      </c>
      <c r="H9" s="2">
        <v>15075</v>
      </c>
      <c r="I9" s="2" t="s">
        <v>89</v>
      </c>
      <c r="J9" s="2" t="s">
        <v>90</v>
      </c>
      <c r="K9" s="2" t="s">
        <v>80</v>
      </c>
      <c r="L9" s="2" t="s">
        <v>91</v>
      </c>
      <c r="M9" s="2" t="s">
        <v>32</v>
      </c>
      <c r="N9" s="2"/>
    </row>
    <row r="10" ht="27" spans="1:14">
      <c r="A10" s="2">
        <v>8</v>
      </c>
      <c r="B10" s="2" t="s">
        <v>33</v>
      </c>
      <c r="C10" s="2" t="s">
        <v>57</v>
      </c>
      <c r="D10" s="2" t="s">
        <v>92</v>
      </c>
      <c r="E10" s="2">
        <v>8</v>
      </c>
      <c r="F10" s="2">
        <v>160</v>
      </c>
      <c r="G10" s="2">
        <v>10650</v>
      </c>
      <c r="H10" s="2">
        <v>32160</v>
      </c>
      <c r="I10" s="2" t="s">
        <v>93</v>
      </c>
      <c r="J10" s="2" t="s">
        <v>94</v>
      </c>
      <c r="K10" s="2" t="s">
        <v>95</v>
      </c>
      <c r="L10" s="15" t="s">
        <v>96</v>
      </c>
      <c r="M10" s="2" t="s">
        <v>97</v>
      </c>
      <c r="N10" s="2"/>
    </row>
    <row r="11" ht="40.5" spans="1:14">
      <c r="A11" s="2">
        <v>9</v>
      </c>
      <c r="B11" s="2" t="s">
        <v>33</v>
      </c>
      <c r="C11" s="2" t="s">
        <v>57</v>
      </c>
      <c r="D11" s="2" t="s">
        <v>98</v>
      </c>
      <c r="E11" s="2">
        <v>1</v>
      </c>
      <c r="F11" s="2">
        <v>20</v>
      </c>
      <c r="G11" s="2">
        <v>4000</v>
      </c>
      <c r="H11" s="2">
        <v>4020</v>
      </c>
      <c r="I11" s="2" t="s">
        <v>99</v>
      </c>
      <c r="J11" s="2" t="s">
        <v>100</v>
      </c>
      <c r="K11" s="5" t="s">
        <v>101</v>
      </c>
      <c r="L11" s="15" t="s">
        <v>102</v>
      </c>
      <c r="M11" s="2" t="s">
        <v>103</v>
      </c>
      <c r="N11" s="2"/>
    </row>
    <row r="12" ht="40.5" spans="1:14">
      <c r="A12" s="2">
        <v>10</v>
      </c>
      <c r="B12" s="2" t="s">
        <v>33</v>
      </c>
      <c r="C12" s="2" t="s">
        <v>57</v>
      </c>
      <c r="D12" s="2" t="s">
        <v>34</v>
      </c>
      <c r="E12" s="2">
        <v>2</v>
      </c>
      <c r="F12" s="2">
        <v>70</v>
      </c>
      <c r="G12" s="2">
        <v>2200</v>
      </c>
      <c r="H12" s="2">
        <v>14070</v>
      </c>
      <c r="I12" s="2" t="s">
        <v>35</v>
      </c>
      <c r="J12" s="2" t="s">
        <v>36</v>
      </c>
      <c r="K12" s="2" t="s">
        <v>34</v>
      </c>
      <c r="L12" s="15" t="s">
        <v>37</v>
      </c>
      <c r="M12" s="2" t="s">
        <v>38</v>
      </c>
      <c r="N12" s="2"/>
    </row>
    <row r="13" ht="27" spans="1:14">
      <c r="A13" s="2">
        <v>11</v>
      </c>
      <c r="B13" s="2" t="s">
        <v>33</v>
      </c>
      <c r="C13" s="2" t="s">
        <v>57</v>
      </c>
      <c r="D13" s="2" t="s">
        <v>104</v>
      </c>
      <c r="E13" s="2">
        <v>1</v>
      </c>
      <c r="F13" s="2">
        <v>20</v>
      </c>
      <c r="G13" s="2">
        <v>1000</v>
      </c>
      <c r="H13" s="2">
        <v>4020</v>
      </c>
      <c r="I13" s="2" t="s">
        <v>105</v>
      </c>
      <c r="J13" s="2" t="s">
        <v>106</v>
      </c>
      <c r="K13" s="2" t="s">
        <v>95</v>
      </c>
      <c r="L13" s="15" t="s">
        <v>96</v>
      </c>
      <c r="M13" s="2" t="s">
        <v>97</v>
      </c>
      <c r="N13" s="2"/>
    </row>
    <row r="14" ht="27" spans="1:14">
      <c r="A14" s="2">
        <v>12</v>
      </c>
      <c r="B14" s="2" t="s">
        <v>33</v>
      </c>
      <c r="C14" s="2" t="s">
        <v>57</v>
      </c>
      <c r="D14" s="2" t="s">
        <v>107</v>
      </c>
      <c r="E14" s="2">
        <v>3</v>
      </c>
      <c r="F14" s="2">
        <v>60</v>
      </c>
      <c r="G14" s="2">
        <v>2515</v>
      </c>
      <c r="H14" s="2">
        <v>12060</v>
      </c>
      <c r="I14" s="2" t="s">
        <v>108</v>
      </c>
      <c r="J14" s="2" t="s">
        <v>109</v>
      </c>
      <c r="K14" s="2" t="s">
        <v>95</v>
      </c>
      <c r="L14" s="15" t="s">
        <v>96</v>
      </c>
      <c r="M14" s="2" t="s">
        <v>97</v>
      </c>
      <c r="N14" s="2"/>
    </row>
    <row r="15" ht="27" spans="1:14">
      <c r="A15" s="2">
        <v>13</v>
      </c>
      <c r="B15" s="2" t="s">
        <v>33</v>
      </c>
      <c r="C15" s="2" t="s">
        <v>57</v>
      </c>
      <c r="D15" s="2" t="s">
        <v>110</v>
      </c>
      <c r="E15" s="2">
        <v>7</v>
      </c>
      <c r="F15" s="2">
        <v>140</v>
      </c>
      <c r="G15" s="2">
        <v>22551</v>
      </c>
      <c r="H15" s="2">
        <v>28140</v>
      </c>
      <c r="I15" s="2" t="s">
        <v>59</v>
      </c>
      <c r="J15" s="2" t="s">
        <v>111</v>
      </c>
      <c r="K15" s="2" t="s">
        <v>95</v>
      </c>
      <c r="L15" s="15" t="s">
        <v>96</v>
      </c>
      <c r="M15" s="2" t="s">
        <v>97</v>
      </c>
      <c r="N15" s="2"/>
    </row>
    <row r="16" ht="40.5" spans="1:14">
      <c r="A16" s="2">
        <v>14</v>
      </c>
      <c r="B16" s="2" t="s">
        <v>39</v>
      </c>
      <c r="C16" s="2" t="s">
        <v>57</v>
      </c>
      <c r="D16" s="2" t="s">
        <v>112</v>
      </c>
      <c r="E16" s="2">
        <v>10</v>
      </c>
      <c r="F16" s="2">
        <v>215</v>
      </c>
      <c r="G16" s="2">
        <v>33594</v>
      </c>
      <c r="H16" s="2">
        <v>43215</v>
      </c>
      <c r="I16" s="6" t="s">
        <v>113</v>
      </c>
      <c r="J16" s="6" t="s">
        <v>114</v>
      </c>
      <c r="K16" s="7" t="s">
        <v>115</v>
      </c>
      <c r="L16" s="17" t="s">
        <v>116</v>
      </c>
      <c r="M16" s="7" t="s">
        <v>117</v>
      </c>
      <c r="N16" s="6"/>
    </row>
    <row r="17" ht="27" spans="1:14">
      <c r="A17" s="2">
        <v>15</v>
      </c>
      <c r="B17" s="2" t="s">
        <v>39</v>
      </c>
      <c r="C17" s="2" t="s">
        <v>57</v>
      </c>
      <c r="D17" s="2" t="s">
        <v>118</v>
      </c>
      <c r="E17" s="2">
        <v>5</v>
      </c>
      <c r="F17" s="2">
        <v>115</v>
      </c>
      <c r="G17" s="2">
        <v>25915</v>
      </c>
      <c r="H17" s="2">
        <v>23115</v>
      </c>
      <c r="I17" s="2" t="s">
        <v>119</v>
      </c>
      <c r="J17" s="2" t="s">
        <v>120</v>
      </c>
      <c r="K17" s="2" t="s">
        <v>121</v>
      </c>
      <c r="L17" s="18" t="s">
        <v>122</v>
      </c>
      <c r="M17" s="2" t="s">
        <v>123</v>
      </c>
      <c r="N17" s="2"/>
    </row>
    <row r="18" ht="27" spans="1:14">
      <c r="A18" s="2">
        <v>16</v>
      </c>
      <c r="B18" s="2" t="s">
        <v>39</v>
      </c>
      <c r="C18" s="2" t="s">
        <v>57</v>
      </c>
      <c r="D18" s="2" t="s">
        <v>124</v>
      </c>
      <c r="E18" s="2">
        <v>3</v>
      </c>
      <c r="F18" s="2">
        <v>75</v>
      </c>
      <c r="G18" s="2">
        <v>1420</v>
      </c>
      <c r="H18" s="2">
        <v>15075</v>
      </c>
      <c r="I18" s="2" t="s">
        <v>125</v>
      </c>
      <c r="J18" s="2" t="s">
        <v>126</v>
      </c>
      <c r="K18" s="2" t="s">
        <v>121</v>
      </c>
      <c r="L18" s="15" t="s">
        <v>122</v>
      </c>
      <c r="M18" s="2" t="s">
        <v>123</v>
      </c>
      <c r="N18" s="2"/>
    </row>
    <row r="19" ht="52" customHeight="1" spans="1:14">
      <c r="A19" s="2">
        <v>17</v>
      </c>
      <c r="B19" s="2" t="s">
        <v>39</v>
      </c>
      <c r="C19" s="2" t="s">
        <v>57</v>
      </c>
      <c r="D19" s="2" t="s">
        <v>127</v>
      </c>
      <c r="E19" s="2">
        <v>5</v>
      </c>
      <c r="F19" s="2">
        <v>100</v>
      </c>
      <c r="G19" s="2">
        <v>2245</v>
      </c>
      <c r="H19" s="2">
        <v>20100</v>
      </c>
      <c r="I19" s="2" t="s">
        <v>128</v>
      </c>
      <c r="J19" s="2" t="s">
        <v>129</v>
      </c>
      <c r="K19" s="2" t="s">
        <v>130</v>
      </c>
      <c r="L19" s="2" t="s">
        <v>131</v>
      </c>
      <c r="M19" s="2" t="s">
        <v>132</v>
      </c>
      <c r="N19" s="2"/>
    </row>
    <row r="20" ht="40.5" spans="1:14">
      <c r="A20" s="2">
        <v>18</v>
      </c>
      <c r="B20" s="2" t="s">
        <v>39</v>
      </c>
      <c r="C20" s="2" t="s">
        <v>57</v>
      </c>
      <c r="D20" s="2" t="s">
        <v>133</v>
      </c>
      <c r="E20" s="2">
        <v>2</v>
      </c>
      <c r="F20" s="2">
        <v>40</v>
      </c>
      <c r="G20" s="2">
        <v>1900</v>
      </c>
      <c r="H20" s="2">
        <v>8040</v>
      </c>
      <c r="I20" s="2" t="s">
        <v>134</v>
      </c>
      <c r="J20" s="2" t="s">
        <v>135</v>
      </c>
      <c r="K20" s="9" t="s">
        <v>136</v>
      </c>
      <c r="L20" s="10" t="s">
        <v>137</v>
      </c>
      <c r="M20" s="9" t="s">
        <v>138</v>
      </c>
      <c r="N20" s="2"/>
    </row>
    <row r="21" ht="24" customHeight="1" spans="1:14">
      <c r="A21" s="2"/>
      <c r="B21" s="2" t="s">
        <v>45</v>
      </c>
      <c r="C21" s="2"/>
      <c r="D21" s="2"/>
      <c r="E21" s="2">
        <f>SUM(E3:E20)</f>
        <v>66</v>
      </c>
      <c r="F21" s="2">
        <f>SUM(F3:F20)</f>
        <v>1553</v>
      </c>
      <c r="G21" s="2">
        <f>SUM(G3:G20)</f>
        <v>341210</v>
      </c>
      <c r="H21" s="2">
        <f>SUM(H3:H20)</f>
        <v>312153</v>
      </c>
      <c r="I21" s="2"/>
      <c r="J21" s="2"/>
      <c r="K21" s="2"/>
      <c r="L21" s="2"/>
      <c r="M21" s="2"/>
      <c r="N21" s="2"/>
    </row>
    <row r="22" spans="2:14">
      <c r="B22" s="3" t="s">
        <v>139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2:14">
      <c r="B23" s="3" t="s">
        <v>140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2:14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2:14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</sheetData>
  <mergeCells count="1">
    <mergeCell ref="A1:N1"/>
  </mergeCells>
  <pageMargins left="0.751388888888889" right="0.751388888888889" top="1" bottom="1" header="0.5" footer="0.5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2022年油料补贴 客船</vt:lpstr>
      <vt:lpstr>2022年油料补贴 渡船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谢恩卫</dc:creator>
  <cp:lastModifiedBy>N_5love</cp:lastModifiedBy>
  <dcterms:created xsi:type="dcterms:W3CDTF">2023-10-16T01:37:00Z</dcterms:created>
  <dcterms:modified xsi:type="dcterms:W3CDTF">2023-10-23T01:24:08Z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A245331CEC70450CBE5B8793BE433C6A_13</vt:lpwstr>
  </property>
  <property fmtid="{D5CDD505-2E9C-101B-9397-08002B2CF9AE}" pid="3" name="KSOProductBuildVer">
    <vt:lpwstr>2052-12.1.0.15712</vt:lpwstr>
  </property>
</Properties>
</file>